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C11" i="1" l="1"/>
  <c r="D11" i="1" s="1"/>
  <c r="E11" i="1" s="1"/>
  <c r="F11" i="1" s="1"/>
  <c r="F25" i="1" l="1"/>
  <c r="F13" i="1" s="1"/>
  <c r="E25" i="1"/>
  <c r="E13" i="1" s="1"/>
  <c r="D25" i="1"/>
  <c r="D13" i="1" s="1"/>
  <c r="C25" i="1"/>
  <c r="C13" i="1" s="1"/>
  <c r="B25" i="1"/>
  <c r="B13" i="1" s="1"/>
</calcChain>
</file>

<file path=xl/sharedStrings.xml><?xml version="1.0" encoding="utf-8"?>
<sst xmlns="http://schemas.openxmlformats.org/spreadsheetml/2006/main" count="27" uniqueCount="24">
  <si>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</si>
  <si>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</si>
  <si>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</si>
  <si>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</si>
  <si>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</si>
  <si>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</si>
  <si>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</si>
  <si>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</si>
  <si>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</si>
  <si>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</si>
  <si>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</si>
  <si>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</si>
  <si>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</si>
  <si>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</si>
  <si>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V98-V99 Outros acid transporte e os não especific</t>
  </si>
  <si>
    <t>Total</t>
  </si>
  <si>
    <t>Período</t>
  </si>
  <si>
    <t>POR VIAS SEGURAS</t>
  </si>
  <si>
    <t>Estatísticas do Ministério da Saúde</t>
  </si>
  <si>
    <t>Fonte: Ministério da Saúde - Sistema de Informações Hospitalares do SUS (SIH/SUS)</t>
  </si>
  <si>
    <t>-</t>
  </si>
  <si>
    <t>Internações por acidente de trânsito, Paraíba, 2008 a 2012</t>
  </si>
  <si>
    <t>Morbidade Hospitalar do SUS por Causas Externas - por local de internação - Paraíba</t>
  </si>
  <si>
    <t>Extrato da base de dados Datasus em 25/03/2013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</si>
</sst>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  <xf numFmtId="3" fontId="16" fillId="0" borderId="10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16" fillId="0" borderId="18" xfId="0" applyNumberFormat="1" applyFont="1" applyBorder="1" applyAlignment="1">
      <alignment horizontal="center"/>
    </xf>
    <xf numFmtId="0" fontId="16" fillId="0" borderId="22" xfId="0" applyFont="1" applyBorder="1"/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right"/>
    </xf>
    <xf numFmtId="3" fontId="16" fillId="0" borderId="26" xfId="0" applyNumberFormat="1" applyFont="1" applyBorder="1" applyAlignment="1">
      <alignment horizontal="center"/>
    </xf>
    <xf numFmtId="3" fontId="16" fillId="0" borderId="2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16" fillId="0" borderId="19" xfId="0" applyNumberFormat="1" applyFont="1" applyBorder="1"/>
    <xf numFmtId="3" fontId="0" fillId="0" borderId="20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17" xfId="0" applyNumberFormat="1" applyFont="1" applyBorder="1"/>
    <xf numFmtId="3" fontId="0" fillId="0" borderId="17" xfId="0" applyNumberFormat="1" applyBorder="1"/>
    <xf numFmtId="3" fontId="0" fillId="0" borderId="28" xfId="0" applyNumberForma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4" fontId="21" fillId="0" borderId="0" xfId="0" applyNumberFormat="1" applyFont="1" applyAlignment="1">
      <alignment horizontal="center"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16" zoomScaleNormal="100" workbookViewId="0">
      <selection activeCell="A28" sqref="A28:XFD28"/>
    </sheetView>
  </sheetViews>
  <sheetFormatPr defaultColWidth="11.42578125" defaultRowHeight="15" x14ac:dyDescent="0.25"/>
  <cols>
    <col min="1" max="1" width="50.140625" customWidth="1"/>
    <col min="2" max="6" width="11.7109375" style="14" customWidth="1"/>
  </cols>
  <sheetData>
    <row r="1" spans="1:6" s="32" customFormat="1" ht="12.75" x14ac:dyDescent="0.25">
      <c r="A1" s="29" t="s">
        <v>17</v>
      </c>
      <c r="B1" s="30"/>
      <c r="C1" s="30"/>
      <c r="D1" s="30"/>
      <c r="E1" s="30"/>
      <c r="F1" s="31">
        <v>41358</v>
      </c>
    </row>
    <row r="2" spans="1:6" x14ac:dyDescent="0.25">
      <c r="A2" s="2"/>
    </row>
    <row r="3" spans="1:6" x14ac:dyDescent="0.25">
      <c r="B3" s="23" t="s">
        <v>21</v>
      </c>
      <c r="C3" s="24"/>
      <c r="D3" s="24"/>
      <c r="E3" s="24"/>
      <c r="F3" s="25"/>
    </row>
    <row r="4" spans="1:6" x14ac:dyDescent="0.25">
      <c r="B4" s="26" t="s">
        <v>18</v>
      </c>
      <c r="C4" s="27"/>
      <c r="D4" s="27"/>
      <c r="E4" s="27"/>
      <c r="F4" s="28"/>
    </row>
    <row r="8" spans="1:6" ht="17.25" customHeight="1" x14ac:dyDescent="0.25">
      <c r="A8" s="1" t="s">
        <v>22</v>
      </c>
    </row>
    <row r="9" spans="1:6" ht="17.25" customHeight="1" x14ac:dyDescent="0.25">
      <c r="A9" s="1" t="s">
        <v>0</v>
      </c>
    </row>
    <row r="10" spans="1:6" ht="17.25" customHeight="1" thickBot="1" x14ac:dyDescent="0.3">
      <c r="A10" s="1" t="s">
        <v>1</v>
      </c>
    </row>
    <row r="11" spans="1:6" ht="17.25" customHeight="1" thickBot="1" x14ac:dyDescent="0.3">
      <c r="A11" s="8" t="s">
        <v>16</v>
      </c>
      <c r="B11" s="9">
        <v>2008</v>
      </c>
      <c r="C11" s="9">
        <f>B11+1</f>
        <v>2009</v>
      </c>
      <c r="D11" s="9">
        <f t="shared" ref="D11:F11" si="0">C11+1</f>
        <v>2010</v>
      </c>
      <c r="E11" s="9">
        <f t="shared" si="0"/>
        <v>2011</v>
      </c>
      <c r="F11" s="10">
        <f t="shared" si="0"/>
        <v>2012</v>
      </c>
    </row>
    <row r="12" spans="1:6" ht="17.25" customHeight="1" x14ac:dyDescent="0.25">
      <c r="A12" s="17" t="s">
        <v>2</v>
      </c>
      <c r="B12" s="18"/>
      <c r="C12" s="18"/>
      <c r="D12" s="18"/>
      <c r="E12" s="18"/>
      <c r="F12" s="19"/>
    </row>
    <row r="13" spans="1:6" ht="17.25" customHeight="1" x14ac:dyDescent="0.25">
      <c r="A13" s="20" t="s">
        <v>3</v>
      </c>
      <c r="B13" s="4">
        <f>B25</f>
        <v>2804</v>
      </c>
      <c r="C13" s="4">
        <f t="shared" ref="C13:F13" si="1">C25</f>
        <v>4290</v>
      </c>
      <c r="D13" s="4">
        <f t="shared" si="1"/>
        <v>5429</v>
      </c>
      <c r="E13" s="4">
        <f t="shared" si="1"/>
        <v>5297</v>
      </c>
      <c r="F13" s="7">
        <f t="shared" si="1"/>
        <v>4413</v>
      </c>
    </row>
    <row r="14" spans="1:6" ht="17.25" customHeight="1" x14ac:dyDescent="0.25">
      <c r="A14" s="21" t="s">
        <v>4</v>
      </c>
      <c r="B14" s="5">
        <v>453</v>
      </c>
      <c r="C14" s="5">
        <v>498</v>
      </c>
      <c r="D14" s="5">
        <v>801</v>
      </c>
      <c r="E14" s="5">
        <v>678</v>
      </c>
      <c r="F14" s="6">
        <v>715</v>
      </c>
    </row>
    <row r="15" spans="1:6" ht="17.25" customHeight="1" x14ac:dyDescent="0.25">
      <c r="A15" s="21" t="s">
        <v>5</v>
      </c>
      <c r="B15" s="5">
        <v>212</v>
      </c>
      <c r="C15" s="5">
        <v>432</v>
      </c>
      <c r="D15" s="5">
        <v>302</v>
      </c>
      <c r="E15" s="5">
        <v>230</v>
      </c>
      <c r="F15" s="6">
        <v>124</v>
      </c>
    </row>
    <row r="16" spans="1:6" ht="17.25" customHeight="1" x14ac:dyDescent="0.25">
      <c r="A16" s="21" t="s">
        <v>6</v>
      </c>
      <c r="B16" s="5">
        <v>1929</v>
      </c>
      <c r="C16" s="5">
        <v>3079</v>
      </c>
      <c r="D16" s="5">
        <v>3987</v>
      </c>
      <c r="E16" s="5">
        <v>3156</v>
      </c>
      <c r="F16" s="6">
        <v>3125</v>
      </c>
    </row>
    <row r="17" spans="1:6" ht="17.25" customHeight="1" x14ac:dyDescent="0.25">
      <c r="A17" s="21" t="s">
        <v>7</v>
      </c>
      <c r="B17" s="5">
        <v>3</v>
      </c>
      <c r="C17" s="5">
        <v>3</v>
      </c>
      <c r="D17" s="5">
        <v>5</v>
      </c>
      <c r="E17" s="5">
        <v>1</v>
      </c>
      <c r="F17" s="6" t="s">
        <v>20</v>
      </c>
    </row>
    <row r="18" spans="1:6" ht="17.25" customHeight="1" x14ac:dyDescent="0.25">
      <c r="A18" s="21" t="s">
        <v>8</v>
      </c>
      <c r="B18" s="5">
        <v>181</v>
      </c>
      <c r="C18" s="5">
        <v>211</v>
      </c>
      <c r="D18" s="5">
        <v>216</v>
      </c>
      <c r="E18" s="5">
        <v>278</v>
      </c>
      <c r="F18" s="6">
        <v>307</v>
      </c>
    </row>
    <row r="19" spans="1:6" ht="17.25" customHeight="1" x14ac:dyDescent="0.25">
      <c r="A19" s="21" t="s">
        <v>9</v>
      </c>
      <c r="B19" s="5">
        <v>1</v>
      </c>
      <c r="C19" s="5">
        <v>5</v>
      </c>
      <c r="D19" s="5">
        <v>5</v>
      </c>
      <c r="E19" s="5">
        <v>2</v>
      </c>
      <c r="F19" s="6">
        <v>1</v>
      </c>
    </row>
    <row r="20" spans="1:6" ht="17.25" customHeight="1" x14ac:dyDescent="0.25">
      <c r="A20" s="21" t="s">
        <v>10</v>
      </c>
      <c r="B20" s="5">
        <v>1</v>
      </c>
      <c r="C20" s="5" t="s">
        <v>20</v>
      </c>
      <c r="D20" s="5">
        <v>3</v>
      </c>
      <c r="E20" s="5">
        <v>1</v>
      </c>
      <c r="F20" s="6">
        <v>2</v>
      </c>
    </row>
    <row r="21" spans="1:6" ht="17.25" customHeight="1" x14ac:dyDescent="0.25">
      <c r="A21" s="21" t="s">
        <v>11</v>
      </c>
      <c r="B21" s="5" t="s">
        <v>20</v>
      </c>
      <c r="C21" s="5" t="s">
        <v>20</v>
      </c>
      <c r="D21" s="5">
        <v>2</v>
      </c>
      <c r="E21" s="5">
        <v>3</v>
      </c>
      <c r="F21" s="6">
        <v>1</v>
      </c>
    </row>
    <row r="22" spans="1:6" ht="17.25" customHeight="1" x14ac:dyDescent="0.25">
      <c r="A22" s="21" t="s">
        <v>12</v>
      </c>
      <c r="B22" s="5">
        <v>21</v>
      </c>
      <c r="C22" s="5">
        <v>59</v>
      </c>
      <c r="D22" s="5">
        <v>94</v>
      </c>
      <c r="E22" s="5">
        <v>66</v>
      </c>
      <c r="F22" s="6">
        <v>90</v>
      </c>
    </row>
    <row r="23" spans="1:6" ht="17.25" customHeight="1" x14ac:dyDescent="0.25">
      <c r="A23" s="21" t="s">
        <v>13</v>
      </c>
      <c r="B23" s="5">
        <v>1</v>
      </c>
      <c r="C23" s="5">
        <v>1</v>
      </c>
      <c r="D23" s="5">
        <v>3</v>
      </c>
      <c r="E23" s="5">
        <v>1</v>
      </c>
      <c r="F23" s="6">
        <v>3</v>
      </c>
    </row>
    <row r="24" spans="1:6" ht="17.25" customHeight="1" thickBot="1" x14ac:dyDescent="0.3">
      <c r="A24" s="22" t="s">
        <v>14</v>
      </c>
      <c r="B24" s="15">
        <v>2</v>
      </c>
      <c r="C24" s="15">
        <v>2</v>
      </c>
      <c r="D24" s="15">
        <v>11</v>
      </c>
      <c r="E24" s="15">
        <v>881</v>
      </c>
      <c r="F24" s="16">
        <v>45</v>
      </c>
    </row>
    <row r="25" spans="1:6" ht="15.75" thickBot="1" x14ac:dyDescent="0.3">
      <c r="A25" s="11" t="s">
        <v>15</v>
      </c>
      <c r="B25" s="12">
        <f>SUM(B14:B24)</f>
        <v>2804</v>
      </c>
      <c r="C25" s="12">
        <f>SUM(C14:C24)</f>
        <v>4290</v>
      </c>
      <c r="D25" s="12">
        <f>SUM(D14:D24)</f>
        <v>5429</v>
      </c>
      <c r="E25" s="12">
        <f>SUM(E14:E24)</f>
        <v>5297</v>
      </c>
      <c r="F25" s="13">
        <f>SUM(F14:F24)</f>
        <v>4413</v>
      </c>
    </row>
    <row r="26" spans="1:6" s="32" customFormat="1" ht="17.25" customHeight="1" x14ac:dyDescent="0.25">
      <c r="A26" s="33" t="s">
        <v>19</v>
      </c>
      <c r="B26" s="30"/>
      <c r="C26" s="30"/>
      <c r="D26" s="30"/>
      <c r="E26" s="30"/>
      <c r="F26" s="30"/>
    </row>
    <row r="27" spans="1:6" s="32" customFormat="1" ht="17.25" customHeight="1" x14ac:dyDescent="0.25">
      <c r="A27" s="34" t="s">
        <v>23</v>
      </c>
      <c r="B27" s="35"/>
      <c r="C27" s="35"/>
      <c r="D27" s="35"/>
      <c r="E27" s="35"/>
      <c r="F27" s="35"/>
    </row>
    <row r="28" spans="1:6" ht="17.25" customHeight="1" x14ac:dyDescent="0.25">
      <c r="A28" s="3"/>
    </row>
  </sheetData>
  <mergeCells count="2"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Walter Cardoso</cp:lastModifiedBy>
  <cp:lastPrinted>2013-03-25T16:09:31Z</cp:lastPrinted>
  <dcterms:created xsi:type="dcterms:W3CDTF">2012-07-23T17:51:40Z</dcterms:created>
  <dcterms:modified xsi:type="dcterms:W3CDTF">2013-03-27T18:39:52Z</dcterms:modified>
</cp:coreProperties>
</file>